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27" i="1"/>
  <c r="F32" i="1"/>
  <c r="F30" i="1"/>
  <c r="F23" i="1" l="1"/>
  <c r="F16" i="1" l="1"/>
  <c r="F18" i="1" s="1"/>
</calcChain>
</file>

<file path=xl/sharedStrings.xml><?xml version="1.0" encoding="utf-8"?>
<sst xmlns="http://schemas.openxmlformats.org/spreadsheetml/2006/main" count="57" uniqueCount="52">
  <si>
    <t>Adatok Ft-ban</t>
  </si>
  <si>
    <t>B111</t>
  </si>
  <si>
    <t>Települési önkorm.működési támogatása</t>
  </si>
  <si>
    <t>B112</t>
  </si>
  <si>
    <t>Köznevelési feladatok támogatása</t>
  </si>
  <si>
    <t>B1131</t>
  </si>
  <si>
    <t>Szoc. és gyermekjóléti feladatok</t>
  </si>
  <si>
    <t>B1132</t>
  </si>
  <si>
    <t>Szoc. és gyermekétkezési feladatokra</t>
  </si>
  <si>
    <t>B114</t>
  </si>
  <si>
    <t>Kulturális feladatokra</t>
  </si>
  <si>
    <t>B115</t>
  </si>
  <si>
    <t>B11</t>
  </si>
  <si>
    <t>B34</t>
  </si>
  <si>
    <t>B351</t>
  </si>
  <si>
    <t>B36</t>
  </si>
  <si>
    <t>Egyéb közhatalmi bevétel</t>
  </si>
  <si>
    <t>B402</t>
  </si>
  <si>
    <t>Szolgáltatások ellenértéke</t>
  </si>
  <si>
    <t>Költségvetési bevételek mindösszesen</t>
  </si>
  <si>
    <t>3. melléklet</t>
  </si>
  <si>
    <t>B355</t>
  </si>
  <si>
    <t>Közhatalmi bevételek összesen</t>
  </si>
  <si>
    <t>Állami támogatás normatívák alapján</t>
  </si>
  <si>
    <t>Idegenforgalmi adó tartózkodás után</t>
  </si>
  <si>
    <t>Finanszírozási bevételek összesen</t>
  </si>
  <si>
    <t>Előző évi ktgvetési maradvány igénybevétel</t>
  </si>
  <si>
    <t>B8131</t>
  </si>
  <si>
    <t>B34-36</t>
  </si>
  <si>
    <t>B</t>
  </si>
  <si>
    <t>B81</t>
  </si>
  <si>
    <t>2023.évi</t>
  </si>
  <si>
    <t>Zebegény Község Önkormányzatának 2023.évi költségvetési bevételei</t>
  </si>
  <si>
    <t>a.../2023. (III….  ) önkormányzati rendelethez</t>
  </si>
  <si>
    <t>Kulturális feladatokra könyvtár</t>
  </si>
  <si>
    <t>múzeum</t>
  </si>
  <si>
    <t>Rendkívüli támogatás</t>
  </si>
  <si>
    <t>Kiegészítő támogatás (kulturális bérfejl.)</t>
  </si>
  <si>
    <t>Kiszámlázott Áfa</t>
  </si>
  <si>
    <t>B406</t>
  </si>
  <si>
    <t>Közfoglalkoztatás finanszírozása</t>
  </si>
  <si>
    <t>Működési bevétel</t>
  </si>
  <si>
    <t>Működési célú átvett pénzeszköz</t>
  </si>
  <si>
    <t>Egyéb működési bevétel</t>
  </si>
  <si>
    <t>Állami támogatás működési összesen</t>
  </si>
  <si>
    <t>B6</t>
  </si>
  <si>
    <t>B4</t>
  </si>
  <si>
    <t>B411</t>
  </si>
  <si>
    <t xml:space="preserve">NEAK finanszírozás védőnői </t>
  </si>
  <si>
    <t>Vagyoni típusú adók (építményadó)</t>
  </si>
  <si>
    <t>Értékesítési és forg.adó bevétel (iparűzési)</t>
  </si>
  <si>
    <t>Eredeti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</si>
</sst>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2" fillId="0" borderId="4" xfId="0" applyFont="1" applyBorder="1"/>
    <xf numFmtId="0" fontId="1" fillId="0" borderId="4" xfId="0" applyFont="1" applyBorder="1"/>
    <xf numFmtId="0" fontId="1" fillId="0" borderId="4" xfId="0" applyFont="1" applyFill="1" applyBorder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3"/>
  <sheetViews>
    <sheetView tabSelected="1" topLeftCell="A7" workbookViewId="0">
      <selection activeCell="J11" sqref="J11"/>
    </sheetView>
  </sheetViews>
  <sheetFormatPr defaultRowHeight="12" x14ac:dyDescent="0.25"/>
  <cols>
    <col min="5" max="5" width="25.7109375" customWidth="1"/>
    <col min="6" max="6" width="24.140625" customWidth="1"/>
    <col min="11" max="11" width="11.42578125" customWidth="1"/>
  </cols>
  <sheetData>
    <row r="4" spans="1:6" ht="15.6" x14ac:dyDescent="0.25">
      <c r="A4" s="15" t="s">
        <v>32</v>
      </c>
      <c r="B4" s="16"/>
      <c r="C4" s="16"/>
      <c r="D4" s="16"/>
      <c r="E4" s="17"/>
      <c r="F4" s="1" t="s">
        <v>20</v>
      </c>
    </row>
    <row r="5" spans="1:6" ht="15.6" x14ac:dyDescent="0.25">
      <c r="A5" s="18"/>
      <c r="B5" s="19"/>
      <c r="C5" s="19"/>
      <c r="D5" s="19"/>
      <c r="E5" s="20"/>
      <c r="F5" s="8" t="s">
        <v>0</v>
      </c>
    </row>
    <row r="6" spans="1:6" ht="15.6" x14ac:dyDescent="0.25">
      <c r="A6" s="25"/>
      <c r="B6" s="26"/>
      <c r="C6" s="26"/>
      <c r="D6" s="27"/>
      <c r="E6" s="21" t="s">
        <v>33</v>
      </c>
      <c r="F6" s="21"/>
    </row>
    <row r="7" spans="1:6" ht="15.6" x14ac:dyDescent="0.3">
      <c r="A7" s="22"/>
      <c r="B7" s="23"/>
      <c r="C7" s="23"/>
      <c r="D7" s="23"/>
      <c r="E7" s="24"/>
      <c r="F7" s="1" t="s">
        <v>31</v>
      </c>
    </row>
    <row r="8" spans="1:6" ht="15.6" x14ac:dyDescent="0.3">
      <c r="A8" s="22"/>
      <c r="B8" s="23"/>
      <c r="C8" s="23"/>
      <c r="D8" s="23"/>
      <c r="E8" s="24"/>
      <c r="F8" s="1" t="s">
        <v>51</v>
      </c>
    </row>
    <row r="9" spans="1:6" ht="15.6" x14ac:dyDescent="0.3">
      <c r="A9" s="2" t="s">
        <v>1</v>
      </c>
      <c r="B9" s="2" t="s">
        <v>2</v>
      </c>
      <c r="C9" s="2"/>
      <c r="D9" s="2"/>
      <c r="E9" s="2"/>
      <c r="F9" s="2">
        <v>38066328</v>
      </c>
    </row>
    <row r="10" spans="1:6" ht="15.6" x14ac:dyDescent="0.3">
      <c r="A10" s="2" t="s">
        <v>3</v>
      </c>
      <c r="B10" s="2" t="s">
        <v>4</v>
      </c>
      <c r="C10" s="2"/>
      <c r="D10" s="2"/>
      <c r="E10" s="2"/>
      <c r="F10" s="2">
        <v>53891064</v>
      </c>
    </row>
    <row r="11" spans="1:6" ht="15.6" x14ac:dyDescent="0.3">
      <c r="A11" s="2" t="s">
        <v>5</v>
      </c>
      <c r="B11" s="2" t="s">
        <v>6</v>
      </c>
      <c r="C11" s="2"/>
      <c r="D11" s="2"/>
      <c r="E11" s="2"/>
      <c r="F11" s="2">
        <v>5449044</v>
      </c>
    </row>
    <row r="12" spans="1:6" ht="15.6" x14ac:dyDescent="0.3">
      <c r="A12" s="2" t="s">
        <v>7</v>
      </c>
      <c r="B12" s="2" t="s">
        <v>8</v>
      </c>
      <c r="C12" s="2"/>
      <c r="D12" s="2"/>
      <c r="E12" s="2"/>
      <c r="F12" s="2">
        <v>32272152</v>
      </c>
    </row>
    <row r="13" spans="1:6" ht="15.6" x14ac:dyDescent="0.3">
      <c r="A13" s="2" t="s">
        <v>9</v>
      </c>
      <c r="B13" s="9" t="s">
        <v>34</v>
      </c>
      <c r="C13" s="10"/>
      <c r="D13" s="10"/>
      <c r="E13" s="11"/>
      <c r="F13" s="2">
        <v>2896812</v>
      </c>
    </row>
    <row r="14" spans="1:6" ht="15.6" x14ac:dyDescent="0.3">
      <c r="A14" s="2" t="s">
        <v>9</v>
      </c>
      <c r="B14" s="2" t="s">
        <v>10</v>
      </c>
      <c r="C14" s="5"/>
      <c r="D14" s="6"/>
      <c r="E14" s="7" t="s">
        <v>35</v>
      </c>
      <c r="F14" s="2">
        <v>13500000</v>
      </c>
    </row>
    <row r="15" spans="1:6" ht="15.6" x14ac:dyDescent="0.3">
      <c r="A15" s="2" t="s">
        <v>11</v>
      </c>
      <c r="B15" s="9" t="s">
        <v>37</v>
      </c>
      <c r="C15" s="10"/>
      <c r="D15" s="10"/>
      <c r="E15" s="11"/>
      <c r="F15" s="2">
        <v>3546211</v>
      </c>
    </row>
    <row r="16" spans="1:6" ht="15.6" x14ac:dyDescent="0.3">
      <c r="A16" s="3" t="s">
        <v>12</v>
      </c>
      <c r="B16" s="12" t="s">
        <v>23</v>
      </c>
      <c r="C16" s="13"/>
      <c r="D16" s="13"/>
      <c r="E16" s="14"/>
      <c r="F16" s="3">
        <f>SUM(F9:F15)</f>
        <v>149621611</v>
      </c>
    </row>
    <row r="17" spans="1:6" ht="15.6" x14ac:dyDescent="0.3">
      <c r="A17" s="3" t="s">
        <v>11</v>
      </c>
      <c r="B17" s="12" t="s">
        <v>36</v>
      </c>
      <c r="C17" s="13"/>
      <c r="D17" s="13"/>
      <c r="E17" s="14"/>
      <c r="F17" s="3">
        <v>48474744</v>
      </c>
    </row>
    <row r="18" spans="1:6" ht="15.6" x14ac:dyDescent="0.3">
      <c r="A18" s="3" t="s">
        <v>12</v>
      </c>
      <c r="B18" s="3" t="s">
        <v>44</v>
      </c>
      <c r="C18" s="2"/>
      <c r="D18" s="2"/>
      <c r="E18" s="2"/>
      <c r="F18" s="3">
        <f>SUM(F16:F17)</f>
        <v>198096355</v>
      </c>
    </row>
    <row r="19" spans="1:6" ht="15.6" x14ac:dyDescent="0.3">
      <c r="A19" s="2" t="s">
        <v>13</v>
      </c>
      <c r="B19" s="9" t="s">
        <v>49</v>
      </c>
      <c r="C19" s="10"/>
      <c r="D19" s="10"/>
      <c r="E19" s="11"/>
      <c r="F19" s="2">
        <v>30000000</v>
      </c>
    </row>
    <row r="20" spans="1:6" ht="15.6" x14ac:dyDescent="0.3">
      <c r="A20" s="2" t="s">
        <v>14</v>
      </c>
      <c r="B20" s="2" t="s">
        <v>50</v>
      </c>
      <c r="C20" s="2"/>
      <c r="D20" s="2"/>
      <c r="E20" s="2"/>
      <c r="F20" s="2">
        <v>16008000</v>
      </c>
    </row>
    <row r="21" spans="1:6" ht="15.6" x14ac:dyDescent="0.3">
      <c r="A21" s="2" t="s">
        <v>21</v>
      </c>
      <c r="B21" s="9" t="s">
        <v>24</v>
      </c>
      <c r="C21" s="10"/>
      <c r="D21" s="10"/>
      <c r="E21" s="11"/>
      <c r="F21" s="2">
        <v>8004000</v>
      </c>
    </row>
    <row r="22" spans="1:6" ht="15.6" x14ac:dyDescent="0.3">
      <c r="A22" s="2" t="s">
        <v>15</v>
      </c>
      <c r="B22" s="2" t="s">
        <v>16</v>
      </c>
      <c r="C22" s="2"/>
      <c r="D22" s="2"/>
      <c r="E22" s="2"/>
      <c r="F22" s="2">
        <v>252000</v>
      </c>
    </row>
    <row r="23" spans="1:6" ht="15.6" x14ac:dyDescent="0.3">
      <c r="A23" s="3" t="s">
        <v>28</v>
      </c>
      <c r="B23" s="3" t="s">
        <v>22</v>
      </c>
      <c r="C23" s="2"/>
      <c r="D23" s="2"/>
      <c r="E23" s="2"/>
      <c r="F23" s="3">
        <f>SUM(F19:F22)</f>
        <v>54264000</v>
      </c>
    </row>
    <row r="24" spans="1:6" ht="15.6" x14ac:dyDescent="0.3">
      <c r="A24" s="2" t="s">
        <v>17</v>
      </c>
      <c r="B24" s="2" t="s">
        <v>18</v>
      </c>
      <c r="C24" s="2"/>
      <c r="D24" s="2"/>
      <c r="E24" s="2"/>
      <c r="F24" s="2">
        <v>6203194</v>
      </c>
    </row>
    <row r="25" spans="1:6" ht="15.6" x14ac:dyDescent="0.3">
      <c r="A25" s="2" t="s">
        <v>39</v>
      </c>
      <c r="B25" s="9" t="s">
        <v>38</v>
      </c>
      <c r="C25" s="10"/>
      <c r="D25" s="10"/>
      <c r="E25" s="11"/>
      <c r="F25" s="2">
        <v>675000</v>
      </c>
    </row>
    <row r="26" spans="1:6" ht="15.6" x14ac:dyDescent="0.3">
      <c r="A26" s="2" t="s">
        <v>47</v>
      </c>
      <c r="B26" s="9" t="s">
        <v>43</v>
      </c>
      <c r="C26" s="10"/>
      <c r="D26" s="10"/>
      <c r="E26" s="11"/>
      <c r="F26" s="2">
        <v>7545665</v>
      </c>
    </row>
    <row r="27" spans="1:6" ht="15.6" x14ac:dyDescent="0.3">
      <c r="A27" s="3" t="s">
        <v>46</v>
      </c>
      <c r="B27" s="12" t="s">
        <v>41</v>
      </c>
      <c r="C27" s="13"/>
      <c r="D27" s="13"/>
      <c r="E27" s="14"/>
      <c r="F27" s="3">
        <f>SUM(F24:F26)</f>
        <v>14423859</v>
      </c>
    </row>
    <row r="28" spans="1:6" ht="15.6" x14ac:dyDescent="0.3">
      <c r="A28" s="2" t="s">
        <v>45</v>
      </c>
      <c r="B28" s="9" t="s">
        <v>48</v>
      </c>
      <c r="C28" s="10"/>
      <c r="D28" s="10"/>
      <c r="E28" s="11"/>
      <c r="F28" s="2">
        <v>8532000</v>
      </c>
    </row>
    <row r="29" spans="1:6" ht="15.6" x14ac:dyDescent="0.3">
      <c r="A29" s="2" t="s">
        <v>45</v>
      </c>
      <c r="B29" s="9" t="s">
        <v>40</v>
      </c>
      <c r="C29" s="10"/>
      <c r="D29" s="10"/>
      <c r="E29" s="11"/>
      <c r="F29" s="2">
        <v>831000</v>
      </c>
    </row>
    <row r="30" spans="1:6" ht="15.6" x14ac:dyDescent="0.3">
      <c r="A30" s="3" t="s">
        <v>45</v>
      </c>
      <c r="B30" s="12" t="s">
        <v>42</v>
      </c>
      <c r="C30" s="13"/>
      <c r="D30" s="13"/>
      <c r="E30" s="14"/>
      <c r="F30" s="3">
        <f>SUM(F28:F29)</f>
        <v>9363000</v>
      </c>
    </row>
    <row r="31" spans="1:6" ht="15.6" x14ac:dyDescent="0.3">
      <c r="A31" s="2" t="s">
        <v>27</v>
      </c>
      <c r="B31" s="2" t="s">
        <v>26</v>
      </c>
      <c r="C31" s="2"/>
      <c r="D31" s="2"/>
      <c r="E31" s="2"/>
      <c r="F31" s="2">
        <v>483362038</v>
      </c>
    </row>
    <row r="32" spans="1:6" ht="15.6" x14ac:dyDescent="0.3">
      <c r="A32" s="4" t="s">
        <v>30</v>
      </c>
      <c r="B32" s="4" t="s">
        <v>25</v>
      </c>
      <c r="C32" s="2"/>
      <c r="D32" s="2"/>
      <c r="E32" s="2"/>
      <c r="F32" s="4">
        <f>SUM(F31)</f>
        <v>483362038</v>
      </c>
    </row>
    <row r="33" spans="1:6" ht="15.6" x14ac:dyDescent="0.3">
      <c r="A33" s="3" t="s">
        <v>29</v>
      </c>
      <c r="B33" s="3" t="s">
        <v>19</v>
      </c>
      <c r="C33" s="2"/>
      <c r="D33" s="2"/>
      <c r="E33" s="2"/>
      <c r="F33" s="3">
        <f>F18+F23+F27+F30+F32</f>
        <v>759509252</v>
      </c>
    </row>
  </sheetData>
  <mergeCells count="17">
    <mergeCell ref="A4:E5"/>
    <mergeCell ref="E6:F6"/>
    <mergeCell ref="B19:E19"/>
    <mergeCell ref="A7:E7"/>
    <mergeCell ref="A8:E8"/>
    <mergeCell ref="A6:D6"/>
    <mergeCell ref="B13:E13"/>
    <mergeCell ref="B15:E15"/>
    <mergeCell ref="B21:E21"/>
    <mergeCell ref="B16:E16"/>
    <mergeCell ref="B25:E25"/>
    <mergeCell ref="B30:E30"/>
    <mergeCell ref="B17:E17"/>
    <mergeCell ref="B28:E28"/>
    <mergeCell ref="B29:E29"/>
    <mergeCell ref="B27:E27"/>
    <mergeCell ref="B26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Penzugy02</cp:lastModifiedBy>
  <cp:lastPrinted>2023-03-08T09:30:27Z</cp:lastPrinted>
  <dcterms:created xsi:type="dcterms:W3CDTF">2022-02-22T07:46:31Z</dcterms:created>
  <dcterms:modified xsi:type="dcterms:W3CDTF">2023-03-08T12:36:05Z</dcterms:modified>
</cp:coreProperties>
</file>